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954CC484-5507-48D7-9C59-B9DB659FECDA}" xr6:coauthVersionLast="47" xr6:coauthVersionMax="47" xr10:uidLastSave="{00000000-0000-0000-0000-000000000000}"/>
  <bookViews>
    <workbookView xWindow="-108" yWindow="-108" windowWidth="23256" windowHeight="12456" tabRatio="854" xr2:uid="{00000000-000D-0000-FFFF-FFFF00000000}"/>
  </bookViews>
  <sheets>
    <sheet name="Mendon LSS" sheetId="10" r:id="rId1"/>
    <sheet name="Mendon Location" sheetId="11" r:id="rId2"/>
    <sheet name="Equipment List" sheetId="5" r:id="rId3"/>
  </sheets>
  <definedNames>
    <definedName name="_xlnm.Print_Area" localSheetId="2">'Equipment List'!$A$1:$D$30</definedName>
    <definedName name="_xlnm.Print_Area" localSheetId="0">'Mendon LSS'!$A$1:$K$26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19" i="10"/>
  <c r="K19" i="10" s="1"/>
  <c r="J21" i="10" l="1"/>
  <c r="K21" i="10"/>
</calcChain>
</file>

<file path=xl/sharedStrings.xml><?xml version="1.0" encoding="utf-8"?>
<sst xmlns="http://schemas.openxmlformats.org/spreadsheetml/2006/main" count="50" uniqueCount="49">
  <si>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</si>
  <si>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</si>
  <si>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</si>
  <si>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</si>
  <si>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</si>
  <si>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</si>
  <si>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</si>
  <si>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</si>
  <si>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</si>
  <si>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</si>
  <si>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</si>
  <si>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</si>
  <si>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</si>
  <si>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</si>
  <si>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</si>
  <si>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</si>
  <si>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</si>
  <si>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</si>
  <si>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</si>
  <si>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</si>
  <si>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</si>
  <si>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</si>
  <si>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</si>
  <si>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</si>
  <si>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</si>
  <si>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</si>
  <si>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</si>
  <si>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</si>
  <si>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</si>
  <si>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</si>
  <si>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</si>
  <si>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</si>
  <si>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Landscape &amp; Mowing Services</t>
  </si>
  <si>
    <t>Spring Cleanup - Leaves, sticks and debris</t>
  </si>
  <si>
    <t>Unit of Measure</t>
  </si>
  <si>
    <t>Estimated Services Per Year</t>
  </si>
  <si>
    <t>Price Per Occasion</t>
  </si>
  <si>
    <t>Acre</t>
  </si>
  <si>
    <t>Region/Divison:</t>
  </si>
  <si>
    <t>Southwest Region / Kalamazoo Transportation Service Center</t>
  </si>
  <si>
    <t>Mowing, string trimming, blowing grass cuttings from parking lots, removing and disposing of debris and litter. (Green Area on Aerial Photo of Location, Tab 2)</t>
  </si>
  <si>
    <t>Once Weekly; Determined by PM/CCI</t>
  </si>
  <si>
    <t>St. Joseph County / Mendon Property - 490 Main St M-60 Between Mill &amp; Lake St.</t>
  </si>
  <si>
    <t>TOTAL FOR Mendon Property - 490 Main St M-60 Between Mill &amp; Lake St.</t>
  </si>
  <si>
    <t>1.34 Acres</t>
  </si>
  <si>
    <t>Mendon Property - 490 Main St M-60 Between Mill &amp; Lake St.</t>
  </si>
  <si>
    <t>Invoices emailed to:</t>
  </si>
  <si>
    <t>Jennifer Simmons - simmonsj9@michigan.gov</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</si>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</sst>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8" xfId="0" applyFont="1" applyBorder="1" applyAlignment="1">
      <alignment horizontal="left" wrapText="1"/>
    </xf>
    <xf numFmtId="0" fontId="11" fillId="0" borderId="9" xfId="0" applyFont="1" applyBorder="1" applyAlignment="1">
      <alignment horizontal="left" wrapText="1"/>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 fontId="11" fillId="0" borderId="5" xfId="0" applyNumberFormat="1" applyFont="1" applyBorder="1" applyAlignment="1" applyProtection="1">
      <alignment horizontal="center" vertical="center"/>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5" fillId="0" borderId="7" xfId="0" applyFont="1" applyBorder="1" applyAlignment="1">
      <alignment horizontal="center" vertical="top"/>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210430</xdr:colOff>
      <xdr:row>38</xdr:row>
      <xdr:rowOff>115326</xdr:rowOff>
    </xdr:to>
    <xdr:pic>
      <xdr:nvPicPr>
        <xdr:cNvPr id="5" name="Picture 4">
          <a:extLst>
            <a:ext uri="{FF2B5EF4-FFF2-40B4-BE49-F238E27FC236}">
              <a16:creationId xmlns:a16="http://schemas.microsoft.com/office/drawing/2014/main" id="{5862D41A-5BE7-5B72-A7C2-C493514C1C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6306430" cy="735432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6"/>
  <sheetViews>
    <sheetView showGridLines="0" showZeros="0" tabSelected="1" view="pageLayout" topLeftCell="A14" zoomScale="108" zoomScaleNormal="100" zoomScalePageLayoutView="108" workbookViewId="0">
      <selection activeCell="H19" sqref="H19"/>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37" t="s">
        <v>28</v>
      </c>
      <c r="B1" s="37"/>
      <c r="C1" s="37"/>
      <c r="D1" s="37"/>
      <c r="E1" s="37"/>
      <c r="F1" s="37"/>
      <c r="G1" s="37"/>
      <c r="H1" s="37"/>
      <c r="I1" s="37"/>
      <c r="J1" s="37"/>
      <c r="K1" s="37"/>
    </row>
    <row r="2" spans="1:11" ht="14.4" thickBot="1" x14ac:dyDescent="0.3">
      <c r="A2" s="38" t="s">
        <v>18</v>
      </c>
      <c r="B2" s="38"/>
      <c r="C2" s="38"/>
      <c r="D2" s="38"/>
      <c r="E2" s="38"/>
      <c r="F2" s="38"/>
      <c r="G2" s="38"/>
      <c r="H2" s="38"/>
      <c r="I2" s="38"/>
      <c r="J2" s="38"/>
      <c r="K2" s="38"/>
    </row>
    <row r="3" spans="1:11" ht="16.2" customHeight="1" thickBot="1" x14ac:dyDescent="0.3">
      <c r="A3" s="39" t="s">
        <v>5</v>
      </c>
      <c r="B3" s="40"/>
      <c r="C3" s="41"/>
      <c r="G3" s="11"/>
    </row>
    <row r="4" spans="1:11" ht="15" customHeight="1" x14ac:dyDescent="0.25">
      <c r="A4" s="27" t="s">
        <v>22</v>
      </c>
      <c r="B4" s="27"/>
      <c r="C4" s="28" t="s">
        <v>4</v>
      </c>
      <c r="D4" s="28"/>
      <c r="E4" s="28"/>
      <c r="F4" s="28"/>
      <c r="G4" s="28"/>
      <c r="H4" s="28"/>
      <c r="I4" s="28"/>
      <c r="J4" s="28"/>
      <c r="K4" s="28"/>
    </row>
    <row r="5" spans="1:11" ht="15" customHeight="1" x14ac:dyDescent="0.25">
      <c r="A5" s="18" t="s">
        <v>23</v>
      </c>
      <c r="B5" s="19"/>
      <c r="C5" s="20" t="s">
        <v>25</v>
      </c>
      <c r="D5" s="21"/>
      <c r="E5" s="21"/>
      <c r="F5" s="21"/>
      <c r="G5" s="21"/>
      <c r="H5" s="21"/>
      <c r="I5" s="21"/>
      <c r="J5" s="21"/>
      <c r="K5" s="22"/>
    </row>
    <row r="6" spans="1:11" ht="15" customHeight="1" x14ac:dyDescent="0.25">
      <c r="A6" s="27" t="s">
        <v>38</v>
      </c>
      <c r="B6" s="27"/>
      <c r="C6" s="28" t="s">
        <v>39</v>
      </c>
      <c r="D6" s="28"/>
      <c r="E6" s="28"/>
      <c r="F6" s="28"/>
      <c r="G6" s="28"/>
      <c r="H6" s="28"/>
      <c r="I6" s="28"/>
      <c r="J6" s="28"/>
      <c r="K6" s="28"/>
    </row>
    <row r="7" spans="1:11" ht="15" customHeight="1" x14ac:dyDescent="0.25">
      <c r="A7" s="27" t="s">
        <v>14</v>
      </c>
      <c r="B7" s="27"/>
      <c r="C7" s="28" t="s">
        <v>45</v>
      </c>
      <c r="D7" s="28"/>
      <c r="E7" s="28"/>
      <c r="F7" s="28"/>
      <c r="G7" s="28"/>
      <c r="H7" s="28"/>
      <c r="I7" s="28"/>
      <c r="J7" s="28"/>
      <c r="K7" s="28"/>
    </row>
    <row r="8" spans="1:11" ht="15" customHeight="1" x14ac:dyDescent="0.25">
      <c r="A8" s="27" t="s">
        <v>46</v>
      </c>
      <c r="B8" s="27"/>
      <c r="C8" s="28" t="s">
        <v>47</v>
      </c>
      <c r="D8" s="28"/>
      <c r="E8" s="28"/>
      <c r="F8" s="28"/>
      <c r="G8" s="28"/>
      <c r="H8" s="28"/>
      <c r="I8" s="28"/>
      <c r="J8" s="28"/>
      <c r="K8" s="28"/>
    </row>
    <row r="9" spans="1:11" ht="15" customHeight="1" x14ac:dyDescent="0.25">
      <c r="A9" s="27" t="s">
        <v>24</v>
      </c>
      <c r="B9" s="27"/>
      <c r="C9" s="28" t="s">
        <v>21</v>
      </c>
      <c r="D9" s="28"/>
      <c r="E9" s="28"/>
      <c r="F9" s="28"/>
      <c r="G9" s="28"/>
      <c r="H9" s="28"/>
      <c r="I9" s="28"/>
      <c r="J9" s="28"/>
      <c r="K9" s="28"/>
    </row>
    <row r="10" spans="1:11" ht="15" customHeight="1" x14ac:dyDescent="0.25">
      <c r="A10" s="32" t="s">
        <v>26</v>
      </c>
      <c r="B10" s="33"/>
      <c r="C10" s="33"/>
      <c r="D10" s="33"/>
      <c r="E10" s="33"/>
      <c r="F10" s="33"/>
      <c r="G10" s="33"/>
      <c r="H10" s="33"/>
      <c r="I10" s="33"/>
      <c r="J10" s="33"/>
      <c r="K10" s="34"/>
    </row>
    <row r="11" spans="1:11" ht="15.75" customHeight="1" x14ac:dyDescent="0.25">
      <c r="A11" s="35" t="s">
        <v>10</v>
      </c>
      <c r="B11" s="35"/>
      <c r="C11" s="35"/>
      <c r="D11" s="35"/>
      <c r="E11" s="35"/>
      <c r="F11" s="35"/>
      <c r="G11" s="36" t="s">
        <v>31</v>
      </c>
      <c r="H11" s="36"/>
      <c r="I11" s="36"/>
      <c r="J11" s="36"/>
      <c r="K11" s="36"/>
    </row>
    <row r="12" spans="1:11" ht="15.75" customHeight="1" x14ac:dyDescent="0.25">
      <c r="A12" s="35" t="s">
        <v>2</v>
      </c>
      <c r="B12" s="35"/>
      <c r="C12" s="35"/>
      <c r="D12" s="35"/>
      <c r="E12" s="35"/>
      <c r="F12" s="35"/>
      <c r="G12" s="42">
        <v>46113</v>
      </c>
      <c r="H12" s="43"/>
      <c r="I12" s="43"/>
      <c r="J12" s="43"/>
      <c r="K12" s="44"/>
    </row>
    <row r="13" spans="1:11" ht="15.75" customHeight="1" x14ac:dyDescent="0.25">
      <c r="A13" s="35" t="s">
        <v>3</v>
      </c>
      <c r="B13" s="35"/>
      <c r="C13" s="35"/>
      <c r="D13" s="35"/>
      <c r="E13" s="35"/>
      <c r="F13" s="35"/>
      <c r="G13" s="42">
        <v>46843</v>
      </c>
      <c r="H13" s="43"/>
      <c r="I13" s="43"/>
      <c r="J13" s="43"/>
      <c r="K13" s="44"/>
    </row>
    <row r="14" spans="1:11" s="9" customFormat="1" ht="14.25" customHeight="1" x14ac:dyDescent="0.3">
      <c r="A14" s="57" t="s">
        <v>15</v>
      </c>
      <c r="B14" s="57"/>
      <c r="C14" s="57"/>
      <c r="D14" s="57"/>
      <c r="E14" s="57"/>
      <c r="F14" s="57"/>
      <c r="G14" s="58" t="s">
        <v>41</v>
      </c>
      <c r="H14" s="58"/>
      <c r="I14" s="58"/>
      <c r="J14" s="58"/>
      <c r="K14" s="58"/>
    </row>
    <row r="15" spans="1:11" s="9" customFormat="1" ht="14.25" customHeight="1" x14ac:dyDescent="0.3">
      <c r="A15" s="50" t="s">
        <v>48</v>
      </c>
      <c r="B15" s="51"/>
      <c r="C15" s="51"/>
      <c r="D15" s="51"/>
      <c r="E15" s="51"/>
      <c r="F15" s="51"/>
      <c r="G15" s="51"/>
      <c r="H15" s="51"/>
      <c r="I15" s="51"/>
      <c r="J15" s="51"/>
      <c r="K15" s="52"/>
    </row>
    <row r="16" spans="1:11" ht="15.75" customHeight="1" x14ac:dyDescent="0.25">
      <c r="A16" s="59" t="s">
        <v>32</v>
      </c>
      <c r="B16" s="60"/>
      <c r="C16" s="60"/>
      <c r="D16" s="60"/>
      <c r="E16" s="60"/>
      <c r="F16" s="60"/>
      <c r="G16" s="60"/>
      <c r="H16" s="60"/>
      <c r="I16" s="60"/>
      <c r="J16" s="60"/>
      <c r="K16" s="61"/>
    </row>
    <row r="17" spans="1:11" s="7" customFormat="1" ht="41.4" x14ac:dyDescent="0.25">
      <c r="A17" s="29" t="s">
        <v>27</v>
      </c>
      <c r="B17" s="30"/>
      <c r="C17" s="30"/>
      <c r="D17" s="30"/>
      <c r="E17" s="30"/>
      <c r="F17" s="31"/>
      <c r="G17" s="12" t="s">
        <v>34</v>
      </c>
      <c r="H17" s="12" t="s">
        <v>35</v>
      </c>
      <c r="I17" s="13" t="s">
        <v>36</v>
      </c>
      <c r="J17" s="13" t="s">
        <v>29</v>
      </c>
      <c r="K17" s="13" t="s">
        <v>30</v>
      </c>
    </row>
    <row r="18" spans="1:11" s="8" customFormat="1" ht="15.75" customHeight="1" x14ac:dyDescent="0.25">
      <c r="A18" s="62" t="s">
        <v>42</v>
      </c>
      <c r="B18" s="63"/>
      <c r="C18" s="63"/>
      <c r="D18" s="63"/>
      <c r="E18" s="63"/>
      <c r="F18" s="63"/>
      <c r="G18" s="63"/>
      <c r="H18" s="63"/>
      <c r="I18" s="63"/>
      <c r="J18" s="63"/>
      <c r="K18" s="64"/>
    </row>
    <row r="19" spans="1:11" ht="50.25" customHeight="1" x14ac:dyDescent="0.25">
      <c r="A19" s="25" t="s">
        <v>40</v>
      </c>
      <c r="B19" s="25"/>
      <c r="C19" s="25"/>
      <c r="D19" s="25"/>
      <c r="E19" s="25"/>
      <c r="F19" s="26"/>
      <c r="G19" s="10" t="s">
        <v>37</v>
      </c>
      <c r="H19" s="10">
        <v>30</v>
      </c>
      <c r="I19" s="14"/>
      <c r="J19" s="15">
        <f>SUM(H19*I19)</f>
        <v>0</v>
      </c>
      <c r="K19" s="15">
        <f>SUM(J19*3)</f>
        <v>0</v>
      </c>
    </row>
    <row r="20" spans="1:11" x14ac:dyDescent="0.25">
      <c r="A20" s="23" t="s">
        <v>33</v>
      </c>
      <c r="B20" s="23"/>
      <c r="C20" s="23"/>
      <c r="D20" s="23"/>
      <c r="E20" s="23"/>
      <c r="F20" s="24"/>
      <c r="G20" s="16" t="s">
        <v>37</v>
      </c>
      <c r="H20" s="16">
        <v>1</v>
      </c>
      <c r="I20" s="14"/>
      <c r="J20" s="15">
        <f t="shared" ref="J20" si="0">SUM(H20*I20)</f>
        <v>0</v>
      </c>
      <c r="K20" s="15">
        <f t="shared" ref="K20" si="1">SUM(J20*3)</f>
        <v>0</v>
      </c>
    </row>
    <row r="21" spans="1:11" ht="33" customHeight="1" x14ac:dyDescent="0.25">
      <c r="A21" s="45" t="s">
        <v>43</v>
      </c>
      <c r="B21" s="46"/>
      <c r="C21" s="46"/>
      <c r="D21" s="46"/>
      <c r="E21" s="46"/>
      <c r="F21" s="46"/>
      <c r="G21" s="47" t="s">
        <v>44</v>
      </c>
      <c r="H21" s="48"/>
      <c r="I21" s="49"/>
      <c r="J21" s="17">
        <f>SUM(J19:J20)</f>
        <v>0</v>
      </c>
      <c r="K21" s="17">
        <f>SUM(K19:K20)</f>
        <v>0</v>
      </c>
    </row>
    <row r="22" spans="1:11" x14ac:dyDescent="0.25">
      <c r="A22" s="32"/>
      <c r="B22" s="33"/>
      <c r="C22" s="33"/>
      <c r="D22" s="33"/>
      <c r="E22" s="33"/>
      <c r="F22" s="33"/>
      <c r="G22" s="33"/>
      <c r="H22" s="33"/>
      <c r="I22" s="33"/>
      <c r="J22" s="33"/>
      <c r="K22" s="34"/>
    </row>
    <row r="23" spans="1:11" x14ac:dyDescent="0.25">
      <c r="A23" s="53" t="s">
        <v>17</v>
      </c>
      <c r="B23" s="53"/>
      <c r="C23" s="53"/>
      <c r="D23" s="53"/>
      <c r="E23" s="54"/>
      <c r="F23" s="55"/>
      <c r="G23" s="55"/>
      <c r="H23" s="55"/>
      <c r="I23" s="55"/>
      <c r="J23" s="55"/>
      <c r="K23" s="56"/>
    </row>
    <row r="24" spans="1:11" ht="15" customHeight="1" x14ac:dyDescent="0.25">
      <c r="A24" s="65" t="s">
        <v>16</v>
      </c>
      <c r="B24" s="65"/>
      <c r="C24" s="65"/>
      <c r="D24" s="65"/>
      <c r="E24" s="66"/>
      <c r="F24" s="66"/>
      <c r="G24" s="66"/>
      <c r="H24" s="66"/>
      <c r="I24" s="66"/>
      <c r="J24" s="66"/>
      <c r="K24" s="66"/>
    </row>
    <row r="25" spans="1:11" ht="15.75" customHeight="1" x14ac:dyDescent="0.25">
      <c r="A25" s="65" t="s">
        <v>0</v>
      </c>
      <c r="B25" s="65"/>
      <c r="C25" s="65"/>
      <c r="D25" s="65"/>
      <c r="E25" s="66"/>
      <c r="F25" s="66"/>
      <c r="G25" s="66"/>
      <c r="H25" s="66"/>
      <c r="I25" s="66"/>
      <c r="J25" s="66"/>
      <c r="K25" s="66"/>
    </row>
    <row r="26" spans="1:11" x14ac:dyDescent="0.25">
      <c r="A26" s="65" t="s">
        <v>1</v>
      </c>
      <c r="B26" s="65"/>
      <c r="C26" s="65"/>
      <c r="D26" s="65"/>
      <c r="E26" s="66"/>
      <c r="F26" s="66"/>
      <c r="G26" s="66"/>
      <c r="H26" s="66"/>
      <c r="I26" s="66"/>
      <c r="J26" s="66"/>
      <c r="K26" s="66"/>
    </row>
  </sheetData>
  <sheetProtection insertRows="0" deleteRows="0" selectLockedCells="1"/>
  <mergeCells count="41">
    <mergeCell ref="A26:D26"/>
    <mergeCell ref="E26:K26"/>
    <mergeCell ref="A24:D24"/>
    <mergeCell ref="E24:K24"/>
    <mergeCell ref="A25:D25"/>
    <mergeCell ref="E25:K25"/>
    <mergeCell ref="A23:D23"/>
    <mergeCell ref="E23:K23"/>
    <mergeCell ref="A14:F14"/>
    <mergeCell ref="G14:K14"/>
    <mergeCell ref="A16:K16"/>
    <mergeCell ref="A18:K18"/>
    <mergeCell ref="A22:K22"/>
    <mergeCell ref="A12:F12"/>
    <mergeCell ref="G12:K12"/>
    <mergeCell ref="A13:F13"/>
    <mergeCell ref="G13:K13"/>
    <mergeCell ref="A21:F21"/>
    <mergeCell ref="G21:I21"/>
    <mergeCell ref="A15:K15"/>
    <mergeCell ref="A1:K1"/>
    <mergeCell ref="A2:K2"/>
    <mergeCell ref="A3:C3"/>
    <mergeCell ref="A4:B4"/>
    <mergeCell ref="C4:K4"/>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9" t="s">
        <v>12</v>
      </c>
      <c r="B1" s="69"/>
      <c r="C1" s="69"/>
      <c r="D1" s="69"/>
    </row>
    <row r="2" spans="1:4" ht="29.25" customHeight="1" x14ac:dyDescent="0.3">
      <c r="A2" s="67" t="s">
        <v>19</v>
      </c>
      <c r="B2" s="67"/>
      <c r="C2" s="67"/>
      <c r="D2" s="67"/>
    </row>
    <row r="3" spans="1:4" ht="46.2" customHeight="1" x14ac:dyDescent="0.25">
      <c r="A3" s="71" t="s">
        <v>13</v>
      </c>
      <c r="B3" s="71"/>
      <c r="C3" s="71"/>
      <c r="D3" s="71"/>
    </row>
    <row r="4" spans="1:4" ht="10.5" customHeight="1" x14ac:dyDescent="0.3">
      <c r="A4" s="4"/>
      <c r="B4" s="4"/>
      <c r="C4" s="4"/>
      <c r="D4" s="4"/>
    </row>
    <row r="5" spans="1:4" ht="80.25" customHeight="1" x14ac:dyDescent="0.25">
      <c r="A5" s="70" t="s">
        <v>20</v>
      </c>
      <c r="B5" s="70"/>
      <c r="C5" s="70"/>
      <c r="D5" s="70"/>
    </row>
    <row r="6" spans="1:4" ht="15" customHeight="1" x14ac:dyDescent="0.25">
      <c r="A6" s="5"/>
      <c r="B6" s="5"/>
      <c r="C6" s="5"/>
      <c r="D6" s="5"/>
    </row>
    <row r="8" spans="1:4" ht="40.5" customHeight="1" x14ac:dyDescent="0.25">
      <c r="A8" s="68" t="s">
        <v>11</v>
      </c>
      <c r="B8" s="68"/>
      <c r="C8" s="68"/>
      <c r="D8" s="68"/>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Mendon LSS</vt:lpstr>
      <vt:lpstr>Mendon Location</vt:lpstr>
      <vt:lpstr>Equipment List</vt:lpstr>
      <vt:lpstr>'Equipment List'!Print_Area</vt:lpstr>
      <vt:lpstr>'Mendon LSS'!Print_Area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